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e.state.ne.us\dfs\home\hundter.biede\Desktop\"/>
    </mc:Choice>
  </mc:AlternateContent>
  <bookViews>
    <workbookView xWindow="0" yWindow="465" windowWidth="33600" windowHeight="19200"/>
  </bookViews>
  <sheets>
    <sheet name="Sheet1" sheetId="1" r:id="rId1"/>
  </sheets>
  <definedNames>
    <definedName name="_xlnm.Print_Area" localSheetId="0">Sheet1!$A$1:$P$37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1" l="1"/>
  <c r="E6" i="1"/>
  <c r="P4" i="1"/>
  <c r="D9" i="1" s="1"/>
  <c r="A23" i="1"/>
  <c r="A22" i="1"/>
  <c r="A21" i="1"/>
  <c r="A13" i="1"/>
  <c r="A12" i="1"/>
  <c r="N4" i="1"/>
  <c r="L34" i="1" l="1"/>
  <c r="J34" i="1"/>
  <c r="N34" i="1"/>
  <c r="H34" i="1"/>
  <c r="F34" i="1"/>
  <c r="D34" i="1"/>
  <c r="A34" i="1"/>
  <c r="O35" i="1" s="1"/>
</calcChain>
</file>

<file path=xl/sharedStrings.xml><?xml version="1.0" encoding="utf-8"?>
<sst xmlns="http://schemas.openxmlformats.org/spreadsheetml/2006/main" count="68" uniqueCount="41">
  <si>
    <t>Directions:</t>
  </si>
  <si>
    <t>100 points needed to receive award.</t>
  </si>
  <si>
    <r>
      <t xml:space="preserve">Each FBLA activity may be </t>
    </r>
    <r>
      <rPr>
        <i/>
        <sz val="9"/>
        <color rgb="FFFF0000"/>
        <rFont val="Calibri"/>
        <family val="2"/>
        <scheme val="minor"/>
      </rPr>
      <t>used only once</t>
    </r>
    <r>
      <rPr>
        <i/>
        <sz val="9"/>
        <color theme="1"/>
        <rFont val="Calibri"/>
        <family val="2"/>
        <scheme val="minor"/>
      </rPr>
      <t>.</t>
    </r>
  </si>
  <si>
    <r>
      <t xml:space="preserve">All activities </t>
    </r>
    <r>
      <rPr>
        <i/>
        <sz val="9"/>
        <color rgb="FFFF0000"/>
        <rFont val="Calibri"/>
        <family val="2"/>
        <scheme val="minor"/>
      </rPr>
      <t>must be FBLA activities</t>
    </r>
    <r>
      <rPr>
        <i/>
        <sz val="9"/>
        <color theme="1"/>
        <rFont val="Calibri"/>
        <family val="2"/>
        <scheme val="minor"/>
      </rPr>
      <t xml:space="preserve">; activities for other organizations should not be included. </t>
    </r>
  </si>
  <si>
    <r>
      <t xml:space="preserve">Please type! </t>
    </r>
    <r>
      <rPr>
        <b/>
        <i/>
        <sz val="9"/>
        <color rgb="FFFF0000"/>
        <rFont val="Calibri"/>
        <family val="2"/>
        <scheme val="minor"/>
      </rPr>
      <t>No handwritten forms will be accepted.</t>
    </r>
  </si>
  <si>
    <t>Q</t>
  </si>
  <si>
    <t>U</t>
  </si>
  <si>
    <t>A</t>
  </si>
  <si>
    <t>L</t>
  </si>
  <si>
    <t>I</t>
  </si>
  <si>
    <t>T</t>
  </si>
  <si>
    <t>Y</t>
  </si>
  <si>
    <t>Please check all attended.</t>
  </si>
  <si>
    <t>Meetings and Conferences</t>
  </si>
  <si>
    <t>Chapter Contributions</t>
  </si>
  <si>
    <t>Report Name:</t>
  </si>
  <si>
    <t>Community Service</t>
  </si>
  <si>
    <t>School Service</t>
  </si>
  <si>
    <t>Public Relations</t>
  </si>
  <si>
    <t>Leadership Development</t>
  </si>
  <si>
    <t>Professional Activities</t>
  </si>
  <si>
    <t>Attended a college business competition or conference.</t>
  </si>
  <si>
    <t>Date:</t>
  </si>
  <si>
    <t>Student Name:</t>
  </si>
  <si>
    <t>Chapter:</t>
  </si>
  <si>
    <t>Adviser Signature:</t>
  </si>
  <si>
    <t>(3)     Date:</t>
  </si>
  <si>
    <t xml:space="preserve">Instrumental in an attempt to charter or reactivate one chapter. </t>
  </si>
  <si>
    <t>Chaired at least one committee.</t>
  </si>
  <si>
    <t>Committee:</t>
  </si>
  <si>
    <t>Office Held:</t>
  </si>
  <si>
    <t>Local Chapter Officer/Leadership Team Member</t>
  </si>
  <si>
    <t>(4)     Date:</t>
  </si>
  <si>
    <t>Business Achievement Awards (BAA) Level:</t>
  </si>
  <si>
    <t>Grand Total:</t>
  </si>
  <si>
    <t>Include activities between</t>
  </si>
  <si>
    <t>and</t>
  </si>
  <si>
    <t>Please print, sign, and upload.</t>
  </si>
  <si>
    <t>Wrote CTSO letter of support to congressional representatives</t>
  </si>
  <si>
    <t>Board of Directors All-State Quality Member Award</t>
  </si>
  <si>
    <t>Open in Excel to Edit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</si>
</sst>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\(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Arial Narrow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AE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49" fontId="9" fillId="0" borderId="0" xfId="0" applyNumberFormat="1" applyFont="1" applyBorder="1"/>
    <xf numFmtId="49" fontId="9" fillId="0" borderId="6" xfId="0" applyNumberFormat="1" applyFont="1" applyBorder="1" applyAlignment="1">
      <alignment horizontal="center"/>
    </xf>
    <xf numFmtId="49" fontId="0" fillId="0" borderId="0" xfId="0" applyNumberFormat="1"/>
    <xf numFmtId="49" fontId="9" fillId="0" borderId="5" xfId="0" applyNumberFormat="1" applyFont="1" applyBorder="1"/>
    <xf numFmtId="49" fontId="9" fillId="0" borderId="6" xfId="0" applyNumberFormat="1" applyFont="1" applyBorder="1"/>
    <xf numFmtId="49" fontId="9" fillId="0" borderId="7" xfId="0" applyNumberFormat="1" applyFont="1" applyBorder="1"/>
    <xf numFmtId="49" fontId="9" fillId="0" borderId="5" xfId="0" applyNumberFormat="1" applyFont="1" applyBorder="1" applyAlignment="1"/>
    <xf numFmtId="49" fontId="9" fillId="0" borderId="0" xfId="0" applyNumberFormat="1" applyFont="1" applyBorder="1" applyAlignment="1"/>
    <xf numFmtId="49" fontId="0" fillId="0" borderId="0" xfId="0" applyNumberFormat="1" applyAlignment="1">
      <alignment horizontal="right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3" borderId="0" xfId="0" applyNumberFormat="1" applyFont="1" applyFill="1" applyBorder="1" applyAlignment="1">
      <alignment horizontal="center" vertical="top" wrapText="1"/>
    </xf>
    <xf numFmtId="164" fontId="9" fillId="0" borderId="8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14" fontId="6" fillId="0" borderId="0" xfId="0" applyNumberFormat="1" applyFont="1" applyBorder="1"/>
    <xf numFmtId="49" fontId="9" fillId="0" borderId="1" xfId="0" applyNumberFormat="1" applyFont="1" applyBorder="1"/>
    <xf numFmtId="49" fontId="0" fillId="0" borderId="0" xfId="0" applyNumberFormat="1" applyBorder="1" applyAlignment="1">
      <alignment horizontal="center"/>
    </xf>
    <xf numFmtId="14" fontId="6" fillId="0" borderId="0" xfId="0" applyNumberFormat="1" applyFont="1" applyAlignment="1">
      <alignment horizontal="left"/>
    </xf>
    <xf numFmtId="49" fontId="0" fillId="0" borderId="3" xfId="0" applyNumberFormat="1" applyBorder="1" applyAlignment="1"/>
    <xf numFmtId="49" fontId="11" fillId="0" borderId="0" xfId="0" applyNumberFormat="1" applyFont="1"/>
    <xf numFmtId="14" fontId="9" fillId="4" borderId="1" xfId="0" applyNumberFormat="1" applyFont="1" applyFill="1" applyBorder="1" applyAlignment="1"/>
    <xf numFmtId="1" fontId="10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4" fontId="9" fillId="4" borderId="1" xfId="0" applyNumberFormat="1" applyFont="1" applyFill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49" fontId="9" fillId="0" borderId="3" xfId="0" applyNumberFormat="1" applyFont="1" applyBorder="1" applyAlignment="1">
      <alignment horizontal="left"/>
    </xf>
    <xf numFmtId="49" fontId="9" fillId="0" borderId="4" xfId="0" applyNumberFormat="1" applyFont="1" applyBorder="1" applyAlignment="1">
      <alignment horizontal="left"/>
    </xf>
    <xf numFmtId="14" fontId="9" fillId="4" borderId="8" xfId="0" applyNumberFormat="1" applyFont="1" applyFill="1" applyBorder="1" applyAlignment="1">
      <alignment horizontal="left"/>
    </xf>
    <xf numFmtId="49" fontId="9" fillId="0" borderId="4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1" xfId="0" applyNumberFormat="1" applyFill="1" applyBorder="1" applyAlignment="1">
      <alignment horizontal="center"/>
    </xf>
    <xf numFmtId="14" fontId="9" fillId="4" borderId="5" xfId="0" applyNumberFormat="1" applyFont="1" applyFill="1" applyBorder="1" applyAlignment="1">
      <alignment horizontal="center"/>
    </xf>
    <xf numFmtId="14" fontId="9" fillId="4" borderId="0" xfId="0" applyNumberFormat="1" applyFont="1" applyFill="1" applyBorder="1" applyAlignment="1">
      <alignment horizontal="center"/>
    </xf>
    <xf numFmtId="14" fontId="9" fillId="4" borderId="5" xfId="0" applyNumberFormat="1" applyFont="1" applyFill="1" applyBorder="1" applyAlignment="1">
      <alignment horizontal="center" vertical="top" wrapText="1"/>
    </xf>
    <xf numFmtId="14" fontId="9" fillId="4" borderId="0" xfId="0" applyNumberFormat="1" applyFont="1" applyFill="1" applyBorder="1" applyAlignment="1">
      <alignment horizontal="center" vertical="top" wrapText="1"/>
    </xf>
    <xf numFmtId="1" fontId="9" fillId="0" borderId="9" xfId="1" applyNumberFormat="1" applyFont="1" applyBorder="1" applyAlignment="1">
      <alignment horizontal="center"/>
    </xf>
    <xf numFmtId="1" fontId="9" fillId="0" borderId="11" xfId="1" applyNumberFormat="1" applyFont="1" applyBorder="1" applyAlignment="1">
      <alignment horizontal="center"/>
    </xf>
    <xf numFmtId="1" fontId="9" fillId="0" borderId="10" xfId="1" applyNumberFormat="1" applyFont="1" applyBorder="1" applyAlignment="1">
      <alignment horizontal="center"/>
    </xf>
    <xf numFmtId="49" fontId="9" fillId="5" borderId="0" xfId="0" applyNumberFormat="1" applyFont="1" applyFill="1" applyBorder="1"/>
    <xf numFmtId="49" fontId="9" fillId="5" borderId="1" xfId="0" applyNumberFormat="1" applyFont="1" applyFill="1" applyBorder="1"/>
    <xf numFmtId="49" fontId="9" fillId="5" borderId="5" xfId="0" applyNumberFormat="1" applyFont="1" applyFill="1" applyBorder="1" applyAlignment="1">
      <alignment horizontal="left" vertical="top" wrapText="1"/>
    </xf>
    <xf numFmtId="49" fontId="9" fillId="5" borderId="0" xfId="0" applyNumberFormat="1" applyFont="1" applyFill="1" applyBorder="1" applyAlignment="1">
      <alignment horizontal="left" vertical="top" wrapText="1"/>
    </xf>
    <xf numFmtId="49" fontId="9" fillId="5" borderId="7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>
      <alignment horizontal="center"/>
    </xf>
    <xf numFmtId="49" fontId="9" fillId="5" borderId="2" xfId="0" applyNumberFormat="1" applyFont="1" applyFill="1" applyBorder="1" applyAlignment="1">
      <alignment horizontal="left" vertical="top" wrapText="1"/>
    </xf>
    <xf numFmtId="49" fontId="9" fillId="5" borderId="4" xfId="0" applyNumberFormat="1" applyFont="1" applyFill="1" applyBorder="1" applyAlignment="1">
      <alignment horizontal="left" vertical="top" wrapText="1"/>
    </xf>
    <xf numFmtId="49" fontId="9" fillId="5" borderId="6" xfId="0" applyNumberFormat="1" applyFont="1" applyFill="1" applyBorder="1" applyAlignment="1">
      <alignment horizontal="left" vertical="top" wrapText="1"/>
    </xf>
    <xf numFmtId="49" fontId="9" fillId="5" borderId="3" xfId="0" applyNumberFormat="1" applyFont="1" applyFill="1" applyBorder="1" applyAlignment="1">
      <alignment horizontal="left" vertical="top" wrapText="1"/>
    </xf>
    <xf numFmtId="0" fontId="0" fillId="5" borderId="2" xfId="0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5" borderId="3" xfId="0" applyFill="1" applyBorder="1" applyAlignment="1">
      <alignment horizontal="left" vertical="top" wrapText="1"/>
    </xf>
    <xf numFmtId="0" fontId="0" fillId="5" borderId="5" xfId="0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0" fillId="5" borderId="0" xfId="0" applyFill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left" vertical="top" wrapText="1"/>
    </xf>
    <xf numFmtId="0" fontId="9" fillId="0" borderId="5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left" vertical="top" wrapText="1"/>
    </xf>
    <xf numFmtId="0" fontId="9" fillId="0" borderId="5" xfId="0" applyNumberFormat="1" applyFont="1" applyBorder="1"/>
    <xf numFmtId="0" fontId="9" fillId="0" borderId="7" xfId="0" applyNumberFormat="1" applyFont="1" applyBorder="1"/>
    <xf numFmtId="0" fontId="9" fillId="0" borderId="2" xfId="0" applyNumberFormat="1" applyFont="1" applyBorder="1" applyAlignment="1">
      <alignment horizontal="center" vertical="top" wrapText="1"/>
    </xf>
    <xf numFmtId="0" fontId="9" fillId="0" borderId="3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top" wrapText="1"/>
    </xf>
    <xf numFmtId="0" fontId="9" fillId="0" borderId="0" xfId="0" applyNumberFormat="1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AE1"/>
      <color rgb="FFFF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topLeftCell="A7" zoomScaleNormal="100" workbookViewId="0">
      <selection activeCell="B4" sqref="B4"/>
    </sheetView>
  </sheetViews>
  <sheetFormatPr defaultColWidth="8.85546875" defaultRowHeight="15" x14ac:dyDescent="0.25"/>
  <cols>
    <col min="2" max="2" width="4.42578125" customWidth="1"/>
    <col min="3" max="3" width="7.140625" customWidth="1"/>
    <col min="4" max="4" width="10.85546875" customWidth="1"/>
    <col min="5" max="5" width="5.42578125" customWidth="1"/>
    <col min="12" max="12" width="9.42578125" customWidth="1"/>
    <col min="13" max="13" width="9.85546875" customWidth="1"/>
    <col min="14" max="14" width="11.140625" customWidth="1"/>
    <col min="15" max="15" width="3.7109375" customWidth="1"/>
    <col min="16" max="16" width="8.5703125" customWidth="1"/>
    <col min="17" max="17" width="4" customWidth="1"/>
  </cols>
  <sheetData>
    <row r="1" spans="1:19" ht="23.25" x14ac:dyDescent="0.3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22"/>
    </row>
    <row r="2" spans="1:19" ht="12" customHeight="1" x14ac:dyDescent="0.25">
      <c r="A2" s="2" t="s">
        <v>0</v>
      </c>
      <c r="B2" s="5" t="s">
        <v>3</v>
      </c>
      <c r="C2" s="5"/>
      <c r="D2" s="1"/>
      <c r="E2" s="1"/>
      <c r="F2" s="1"/>
      <c r="G2" s="1"/>
      <c r="H2" s="1"/>
      <c r="I2" s="1"/>
      <c r="J2" s="1"/>
      <c r="K2" s="1"/>
      <c r="L2" s="4" t="s">
        <v>1</v>
      </c>
      <c r="N2" s="1"/>
      <c r="O2" s="1"/>
    </row>
    <row r="3" spans="1:19" ht="11.25" customHeight="1" x14ac:dyDescent="0.25">
      <c r="A3" s="1"/>
      <c r="B3" s="4" t="str">
        <f>CONCATENATE("Must give month, day and year or the square will receive point deductions. Example where applicable: 5/5/", TEXT(N4,"yy"))</f>
        <v>Must give month, day and year or the square will receive point deductions. Example where applicable: 5/5/19</v>
      </c>
      <c r="C3" s="4"/>
      <c r="D3" s="1"/>
      <c r="E3" s="1"/>
      <c r="F3" s="1"/>
      <c r="G3" s="1"/>
      <c r="H3" s="1"/>
      <c r="I3" s="1"/>
      <c r="J3" s="1"/>
      <c r="K3" s="1"/>
      <c r="L3" s="4" t="s">
        <v>2</v>
      </c>
      <c r="N3" s="1"/>
      <c r="O3" s="1"/>
    </row>
    <row r="4" spans="1:19" ht="12" customHeight="1" x14ac:dyDescent="0.25">
      <c r="A4" s="1"/>
      <c r="B4" s="4" t="s">
        <v>4</v>
      </c>
      <c r="C4" s="4"/>
      <c r="D4" s="1"/>
      <c r="E4" s="1"/>
      <c r="F4" s="1"/>
      <c r="G4" s="1"/>
      <c r="H4" s="1"/>
      <c r="I4" s="1"/>
      <c r="J4" s="1"/>
      <c r="K4" s="1"/>
      <c r="L4" s="4" t="s">
        <v>35</v>
      </c>
      <c r="N4" s="24">
        <f>DATE(2019, 3, 1)</f>
        <v>43525</v>
      </c>
      <c r="O4" s="24" t="s">
        <v>36</v>
      </c>
      <c r="P4" s="27">
        <f>DATE(2020, 2, 28)</f>
        <v>43889</v>
      </c>
    </row>
    <row r="5" spans="1:19" ht="12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" t="s">
        <v>40</v>
      </c>
      <c r="N5" s="1"/>
      <c r="O5" s="1"/>
    </row>
    <row r="6" spans="1:19" x14ac:dyDescent="0.25">
      <c r="A6" s="1"/>
      <c r="B6" s="1"/>
      <c r="C6" s="1"/>
      <c r="D6" s="1"/>
      <c r="E6" s="33" t="str">
        <f>CONCATENATE("Submit to Online Form by ", TEXT(P4,"mmm dd, yyyy"))</f>
        <v>Submit to Online Form by Feb 28, 2020</v>
      </c>
      <c r="F6" s="33"/>
      <c r="G6" s="33"/>
      <c r="H6" s="33"/>
      <c r="I6" s="33"/>
      <c r="J6" s="33"/>
      <c r="K6" s="1"/>
      <c r="L6" s="1"/>
      <c r="M6" s="1"/>
      <c r="N6" s="1"/>
      <c r="O6" s="1"/>
    </row>
    <row r="7" spans="1:19" x14ac:dyDescent="0.25">
      <c r="A7" s="34" t="s">
        <v>5</v>
      </c>
      <c r="B7" s="34"/>
      <c r="C7" s="34"/>
      <c r="D7" s="34" t="s">
        <v>6</v>
      </c>
      <c r="E7" s="34"/>
      <c r="F7" s="34" t="s">
        <v>7</v>
      </c>
      <c r="G7" s="34"/>
      <c r="H7" s="34" t="s">
        <v>8</v>
      </c>
      <c r="I7" s="34"/>
      <c r="J7" s="34" t="s">
        <v>9</v>
      </c>
      <c r="K7" s="34"/>
      <c r="L7" s="34" t="s">
        <v>10</v>
      </c>
      <c r="M7" s="34"/>
      <c r="N7" s="34" t="s">
        <v>11</v>
      </c>
      <c r="O7" s="34"/>
      <c r="P7" s="34"/>
    </row>
    <row r="8" spans="1:19" x14ac:dyDescent="0.25">
      <c r="A8" s="35" t="s">
        <v>13</v>
      </c>
      <c r="B8" s="36"/>
      <c r="C8" s="37"/>
      <c r="D8" s="35" t="s">
        <v>14</v>
      </c>
      <c r="E8" s="37"/>
      <c r="F8" s="35" t="s">
        <v>16</v>
      </c>
      <c r="G8" s="36"/>
      <c r="H8" s="35" t="s">
        <v>17</v>
      </c>
      <c r="I8" s="37"/>
      <c r="J8" s="35" t="s">
        <v>18</v>
      </c>
      <c r="K8" s="37"/>
      <c r="L8" s="35" t="s">
        <v>19</v>
      </c>
      <c r="M8" s="37"/>
      <c r="N8" s="35" t="s">
        <v>20</v>
      </c>
      <c r="O8" s="36"/>
      <c r="P8" s="37"/>
      <c r="Q8" s="8"/>
      <c r="R8" s="8"/>
      <c r="S8" s="8"/>
    </row>
    <row r="9" spans="1:19" ht="15" customHeight="1" x14ac:dyDescent="0.25">
      <c r="A9" s="43" t="s">
        <v>12</v>
      </c>
      <c r="B9" s="44"/>
      <c r="C9" s="45"/>
      <c r="D9" s="75" t="str">
        <f>CONCATENATE("Instrumental in the preparation of a ",YEAR(P4)," Chapter Report")</f>
        <v>Instrumental in the preparation of a 2020 Chapter Report</v>
      </c>
      <c r="E9" s="76"/>
      <c r="F9" s="65"/>
      <c r="G9" s="66"/>
      <c r="H9" s="65"/>
      <c r="I9" s="66"/>
      <c r="J9" s="38" t="s">
        <v>38</v>
      </c>
      <c r="K9" s="47"/>
      <c r="L9" s="38" t="s">
        <v>33</v>
      </c>
      <c r="M9" s="47"/>
      <c r="N9" s="65"/>
      <c r="O9" s="68"/>
      <c r="P9" s="66"/>
      <c r="Q9" s="8"/>
      <c r="R9" s="8"/>
      <c r="S9" s="8"/>
    </row>
    <row r="10" spans="1:19" x14ac:dyDescent="0.25">
      <c r="A10" s="12"/>
      <c r="B10" s="13"/>
      <c r="C10" s="7"/>
      <c r="D10" s="77"/>
      <c r="E10" s="78"/>
      <c r="F10" s="61"/>
      <c r="G10" s="67"/>
      <c r="H10" s="61"/>
      <c r="I10" s="67"/>
      <c r="J10" s="40"/>
      <c r="K10" s="48"/>
      <c r="L10" s="40"/>
      <c r="M10" s="48"/>
      <c r="N10" s="61"/>
      <c r="O10" s="62"/>
      <c r="P10" s="67"/>
      <c r="Q10" s="8"/>
      <c r="R10" s="8"/>
      <c r="S10" s="8"/>
    </row>
    <row r="11" spans="1:19" ht="7.5" customHeight="1" x14ac:dyDescent="0.25">
      <c r="A11" s="9"/>
      <c r="B11" s="6"/>
      <c r="C11" s="10"/>
      <c r="D11" s="77"/>
      <c r="E11" s="78"/>
      <c r="F11" s="61"/>
      <c r="G11" s="67"/>
      <c r="H11" s="61"/>
      <c r="I11" s="67"/>
      <c r="J11" s="40"/>
      <c r="K11" s="48"/>
      <c r="L11" s="61"/>
      <c r="M11" s="67"/>
      <c r="N11" s="61"/>
      <c r="O11" s="62"/>
      <c r="P11" s="67"/>
      <c r="Q11" s="8"/>
      <c r="R11" s="8"/>
      <c r="S11" s="8"/>
    </row>
    <row r="12" spans="1:19" x14ac:dyDescent="0.25">
      <c r="A12" s="79" t="str">
        <f>CONCATENATE("SLC ", YEAR(N4))</f>
        <v>SLC 2019</v>
      </c>
      <c r="B12" s="59"/>
      <c r="C12" s="21">
        <v>10</v>
      </c>
      <c r="D12" s="9" t="s">
        <v>15</v>
      </c>
      <c r="E12" s="17">
        <v>10</v>
      </c>
      <c r="F12" s="61"/>
      <c r="G12" s="67"/>
      <c r="H12" s="61"/>
      <c r="I12" s="67"/>
      <c r="J12" s="61"/>
      <c r="K12" s="67"/>
      <c r="L12" s="61"/>
      <c r="M12" s="67"/>
      <c r="N12" s="61"/>
      <c r="O12" s="62"/>
      <c r="P12" s="67"/>
      <c r="Q12" s="8"/>
      <c r="R12" s="8"/>
      <c r="S12" s="8"/>
    </row>
    <row r="13" spans="1:19" x14ac:dyDescent="0.25">
      <c r="A13" s="80" t="str">
        <f>CONCATENATE("FLC ",YEAR(N4))</f>
        <v>FLC 2019</v>
      </c>
      <c r="B13" s="60"/>
      <c r="C13" s="20">
        <v>10</v>
      </c>
      <c r="D13" s="63"/>
      <c r="E13" s="64"/>
      <c r="F13" s="11" t="s">
        <v>26</v>
      </c>
      <c r="G13" s="30"/>
      <c r="H13" s="11" t="s">
        <v>26</v>
      </c>
      <c r="I13" s="30"/>
      <c r="J13" s="11" t="s">
        <v>32</v>
      </c>
      <c r="K13" s="30"/>
      <c r="L13" s="11" t="s">
        <v>32</v>
      </c>
      <c r="M13" s="30"/>
      <c r="N13" s="11" t="s">
        <v>26</v>
      </c>
      <c r="O13" s="25"/>
      <c r="P13" s="30"/>
      <c r="Q13" s="8"/>
      <c r="R13" s="8"/>
      <c r="S13" s="8"/>
    </row>
    <row r="14" spans="1:19" ht="15" customHeight="1" x14ac:dyDescent="0.25">
      <c r="A14" s="38" t="s">
        <v>21</v>
      </c>
      <c r="B14" s="39"/>
      <c r="C14" s="39"/>
      <c r="D14" s="38" t="s">
        <v>27</v>
      </c>
      <c r="E14" s="39"/>
      <c r="F14" s="65"/>
      <c r="G14" s="66"/>
      <c r="H14" s="65"/>
      <c r="I14" s="66"/>
      <c r="J14" s="65"/>
      <c r="K14" s="66"/>
      <c r="L14" s="38" t="s">
        <v>31</v>
      </c>
      <c r="M14" s="39"/>
      <c r="N14" s="65"/>
      <c r="O14" s="68"/>
      <c r="P14" s="66"/>
      <c r="Q14" s="8"/>
      <c r="R14" s="8"/>
      <c r="S14" s="8"/>
    </row>
    <row r="15" spans="1:19" x14ac:dyDescent="0.25">
      <c r="A15" s="40"/>
      <c r="B15" s="41"/>
      <c r="C15" s="41"/>
      <c r="D15" s="40"/>
      <c r="E15" s="41"/>
      <c r="F15" s="61"/>
      <c r="G15" s="67"/>
      <c r="H15" s="61"/>
      <c r="I15" s="67"/>
      <c r="J15" s="61"/>
      <c r="K15" s="67"/>
      <c r="L15" s="40"/>
      <c r="M15" s="41"/>
      <c r="N15" s="61"/>
      <c r="O15" s="62"/>
      <c r="P15" s="67"/>
      <c r="Q15" s="8"/>
      <c r="R15" s="8"/>
      <c r="S15" s="8"/>
    </row>
    <row r="16" spans="1:19" x14ac:dyDescent="0.25">
      <c r="A16" s="40"/>
      <c r="B16" s="41"/>
      <c r="C16" s="41"/>
      <c r="D16" s="40"/>
      <c r="E16" s="41"/>
      <c r="F16" s="61"/>
      <c r="G16" s="67"/>
      <c r="H16" s="61"/>
      <c r="I16" s="67"/>
      <c r="J16" s="61"/>
      <c r="K16" s="67"/>
      <c r="L16" s="40"/>
      <c r="M16" s="41"/>
      <c r="N16" s="61"/>
      <c r="O16" s="62"/>
      <c r="P16" s="67"/>
      <c r="Q16" s="8"/>
      <c r="R16" s="8"/>
      <c r="S16" s="8"/>
    </row>
    <row r="17" spans="1:19" x14ac:dyDescent="0.25">
      <c r="A17" s="61"/>
      <c r="B17" s="62"/>
      <c r="C17" s="19">
        <v>3</v>
      </c>
      <c r="D17" s="9" t="s">
        <v>24</v>
      </c>
      <c r="E17" s="17">
        <v>5</v>
      </c>
      <c r="F17" s="61"/>
      <c r="G17" s="67"/>
      <c r="H17" s="61"/>
      <c r="I17" s="67"/>
      <c r="J17" s="61"/>
      <c r="K17" s="67"/>
      <c r="L17" s="9" t="s">
        <v>30</v>
      </c>
      <c r="M17" s="17">
        <v>15</v>
      </c>
      <c r="N17" s="61"/>
      <c r="O17" s="62"/>
      <c r="P17" s="67"/>
      <c r="Q17" s="8"/>
      <c r="R17" s="8"/>
      <c r="S17" s="8"/>
    </row>
    <row r="18" spans="1:19" x14ac:dyDescent="0.25">
      <c r="A18" s="11" t="s">
        <v>22</v>
      </c>
      <c r="B18" s="42"/>
      <c r="C18" s="42"/>
      <c r="D18" s="63"/>
      <c r="E18" s="64"/>
      <c r="F18" s="11" t="s">
        <v>26</v>
      </c>
      <c r="G18" s="30"/>
      <c r="H18" s="11" t="s">
        <v>26</v>
      </c>
      <c r="I18" s="30"/>
      <c r="J18" s="11" t="s">
        <v>26</v>
      </c>
      <c r="K18" s="30"/>
      <c r="L18" s="63"/>
      <c r="M18" s="64"/>
      <c r="N18" s="11" t="s">
        <v>26</v>
      </c>
      <c r="O18" s="25"/>
      <c r="P18" s="30"/>
      <c r="Q18" s="8"/>
      <c r="R18" s="8"/>
      <c r="S18" s="8"/>
    </row>
    <row r="19" spans="1:19" ht="15" customHeight="1" x14ac:dyDescent="0.25">
      <c r="A19" s="43" t="s">
        <v>12</v>
      </c>
      <c r="B19" s="44"/>
      <c r="C19" s="44"/>
      <c r="D19" s="38" t="s">
        <v>28</v>
      </c>
      <c r="E19" s="47"/>
      <c r="F19" s="65"/>
      <c r="G19" s="66"/>
      <c r="H19" s="65"/>
      <c r="I19" s="66"/>
      <c r="J19" s="65"/>
      <c r="K19" s="66"/>
      <c r="L19" s="65"/>
      <c r="M19" s="66"/>
      <c r="N19" s="65"/>
      <c r="O19" s="68"/>
      <c r="P19" s="66"/>
      <c r="Q19" s="8"/>
      <c r="R19" s="8"/>
      <c r="S19" s="8"/>
    </row>
    <row r="20" spans="1:19" x14ac:dyDescent="0.25">
      <c r="A20" s="9"/>
      <c r="B20" s="6"/>
      <c r="C20" s="6"/>
      <c r="D20" s="40"/>
      <c r="E20" s="48"/>
      <c r="F20" s="61"/>
      <c r="G20" s="67"/>
      <c r="H20" s="61"/>
      <c r="I20" s="67"/>
      <c r="J20" s="61"/>
      <c r="K20" s="67"/>
      <c r="L20" s="61"/>
      <c r="M20" s="67"/>
      <c r="N20" s="61"/>
      <c r="O20" s="62"/>
      <c r="P20" s="67"/>
      <c r="Q20" s="8"/>
      <c r="R20" s="8"/>
      <c r="S20" s="8"/>
    </row>
    <row r="21" spans="1:19" x14ac:dyDescent="0.25">
      <c r="A21" s="79" t="str">
        <f>CONCATENATE("NLC ", YEAR(N4))</f>
        <v>NLC 2019</v>
      </c>
      <c r="B21" s="59"/>
      <c r="C21" s="17">
        <v>5</v>
      </c>
      <c r="D21" s="9" t="s">
        <v>29</v>
      </c>
      <c r="E21" s="17">
        <v>4</v>
      </c>
      <c r="F21" s="61"/>
      <c r="G21" s="67"/>
      <c r="H21" s="61"/>
      <c r="I21" s="67"/>
      <c r="J21" s="61"/>
      <c r="K21" s="67"/>
      <c r="L21" s="61"/>
      <c r="M21" s="67"/>
      <c r="N21" s="61"/>
      <c r="O21" s="62"/>
      <c r="P21" s="67"/>
      <c r="Q21" s="8"/>
      <c r="R21" s="8"/>
      <c r="S21" s="8"/>
    </row>
    <row r="22" spans="1:19" x14ac:dyDescent="0.25">
      <c r="A22" s="80" t="str">
        <f>CONCATENATE("NFLC ", YEAR(N4))</f>
        <v>NFLC 2019</v>
      </c>
      <c r="B22" s="60"/>
      <c r="C22" s="18">
        <v>5</v>
      </c>
      <c r="D22" s="63"/>
      <c r="E22" s="64"/>
      <c r="F22" s="11" t="s">
        <v>26</v>
      </c>
      <c r="G22" s="30"/>
      <c r="H22" s="11" t="s">
        <v>26</v>
      </c>
      <c r="I22" s="30"/>
      <c r="J22" s="11" t="s">
        <v>26</v>
      </c>
      <c r="K22" s="30"/>
      <c r="L22" s="11" t="s">
        <v>26</v>
      </c>
      <c r="M22" s="30"/>
      <c r="N22" s="11" t="s">
        <v>26</v>
      </c>
      <c r="O22" s="25"/>
      <c r="P22" s="30"/>
      <c r="Q22" s="8"/>
      <c r="R22" s="8"/>
      <c r="S22" s="8"/>
    </row>
    <row r="23" spans="1:19" ht="15" customHeight="1" x14ac:dyDescent="0.25">
      <c r="A23" s="81" t="str">
        <f>CONCATENATE("Attend 5 chapter meetings in ", YEAR(N4)," - ", YEAR(P4), " (M/D/YY)")</f>
        <v>Attend 5 chapter meetings in 2019 - 2020 (M/D/YY)</v>
      </c>
      <c r="B23" s="82"/>
      <c r="C23" s="82"/>
      <c r="D23" s="69"/>
      <c r="E23" s="70"/>
      <c r="F23" s="69"/>
      <c r="G23" s="70"/>
      <c r="H23" s="69"/>
      <c r="I23" s="70"/>
      <c r="J23" s="69"/>
      <c r="K23" s="70"/>
      <c r="L23" s="69"/>
      <c r="M23" s="70"/>
      <c r="N23" s="69"/>
      <c r="O23" s="71"/>
      <c r="P23" s="70"/>
      <c r="Q23" s="8"/>
      <c r="R23" s="8"/>
      <c r="S23" s="8"/>
    </row>
    <row r="24" spans="1:19" ht="9.75" customHeight="1" x14ac:dyDescent="0.25">
      <c r="A24" s="83"/>
      <c r="B24" s="84"/>
      <c r="C24" s="84"/>
      <c r="D24" s="72"/>
      <c r="E24" s="73"/>
      <c r="F24" s="72"/>
      <c r="G24" s="73"/>
      <c r="H24" s="72"/>
      <c r="I24" s="73"/>
      <c r="J24" s="72"/>
      <c r="K24" s="73"/>
      <c r="L24" s="72"/>
      <c r="M24" s="73"/>
      <c r="N24" s="72"/>
      <c r="O24" s="74"/>
      <c r="P24" s="73"/>
      <c r="Q24" s="8"/>
      <c r="R24" s="8"/>
      <c r="S24" s="8"/>
    </row>
    <row r="25" spans="1:19" x14ac:dyDescent="0.25">
      <c r="A25" s="54"/>
      <c r="B25" s="55"/>
      <c r="C25" s="6"/>
      <c r="D25" s="72"/>
      <c r="E25" s="73"/>
      <c r="F25" s="72"/>
      <c r="G25" s="73"/>
      <c r="H25" s="72"/>
      <c r="I25" s="73"/>
      <c r="J25" s="72"/>
      <c r="K25" s="73"/>
      <c r="L25" s="72"/>
      <c r="M25" s="73"/>
      <c r="N25" s="72"/>
      <c r="O25" s="74"/>
      <c r="P25" s="73"/>
      <c r="Q25" s="8"/>
      <c r="R25" s="8"/>
      <c r="S25" s="8"/>
    </row>
    <row r="26" spans="1:19" x14ac:dyDescent="0.25">
      <c r="A26" s="52"/>
      <c r="B26" s="53"/>
      <c r="C26" s="6"/>
      <c r="D26" s="72"/>
      <c r="E26" s="73"/>
      <c r="F26" s="72"/>
      <c r="G26" s="73"/>
      <c r="H26" s="72"/>
      <c r="I26" s="73"/>
      <c r="J26" s="72"/>
      <c r="K26" s="73"/>
      <c r="L26" s="72"/>
      <c r="M26" s="73"/>
      <c r="N26" s="72"/>
      <c r="O26" s="74"/>
      <c r="P26" s="73"/>
      <c r="Q26" s="8"/>
      <c r="R26" s="8"/>
      <c r="S26" s="8"/>
    </row>
    <row r="27" spans="1:19" x14ac:dyDescent="0.25">
      <c r="A27" s="52"/>
      <c r="B27" s="53"/>
      <c r="C27" s="6"/>
      <c r="D27" s="72"/>
      <c r="E27" s="73"/>
      <c r="F27" s="72"/>
      <c r="G27" s="73"/>
      <c r="H27" s="72"/>
      <c r="I27" s="73"/>
      <c r="J27" s="72"/>
      <c r="K27" s="73"/>
      <c r="L27" s="72"/>
      <c r="M27" s="73"/>
      <c r="N27" s="72"/>
      <c r="O27" s="74"/>
      <c r="P27" s="73"/>
      <c r="Q27" s="8"/>
      <c r="R27" s="8"/>
      <c r="S27" s="8"/>
    </row>
    <row r="28" spans="1:19" x14ac:dyDescent="0.25">
      <c r="A28" s="52"/>
      <c r="B28" s="53"/>
      <c r="C28" s="6"/>
      <c r="D28" s="72"/>
      <c r="E28" s="73"/>
      <c r="F28" s="72"/>
      <c r="G28" s="73"/>
      <c r="H28" s="72"/>
      <c r="I28" s="73"/>
      <c r="J28" s="72"/>
      <c r="K28" s="73"/>
      <c r="L28" s="72"/>
      <c r="M28" s="73"/>
      <c r="N28" s="72"/>
      <c r="O28" s="74"/>
      <c r="P28" s="73"/>
      <c r="Q28" s="8"/>
      <c r="R28" s="8"/>
      <c r="S28" s="8"/>
    </row>
    <row r="29" spans="1:19" x14ac:dyDescent="0.25">
      <c r="A29" s="52"/>
      <c r="B29" s="53"/>
      <c r="C29" s="17">
        <v>3</v>
      </c>
      <c r="D29" s="11" t="s">
        <v>26</v>
      </c>
      <c r="E29" s="30"/>
      <c r="F29" s="11" t="s">
        <v>26</v>
      </c>
      <c r="G29" s="30"/>
      <c r="H29" s="11" t="s">
        <v>26</v>
      </c>
      <c r="I29" s="30"/>
      <c r="J29" s="11" t="s">
        <v>26</v>
      </c>
      <c r="K29" s="30"/>
      <c r="L29" s="11" t="s">
        <v>26</v>
      </c>
      <c r="M29" s="30"/>
      <c r="N29" s="11" t="s">
        <v>26</v>
      </c>
      <c r="O29" s="25"/>
      <c r="P29" s="30"/>
      <c r="Q29" s="8"/>
      <c r="R29" s="8"/>
      <c r="S29" s="8"/>
    </row>
    <row r="30" spans="1:19" x14ac:dyDescent="0.25">
      <c r="A30" s="65"/>
      <c r="B30" s="68"/>
      <c r="C30" s="66"/>
      <c r="D30" s="65"/>
      <c r="E30" s="66"/>
      <c r="F30" s="65"/>
      <c r="G30" s="66"/>
      <c r="H30" s="65"/>
      <c r="I30" s="66"/>
      <c r="J30" s="65"/>
      <c r="K30" s="66"/>
      <c r="L30" s="65"/>
      <c r="M30" s="66"/>
      <c r="N30" s="65"/>
      <c r="O30" s="68"/>
      <c r="P30" s="66"/>
      <c r="Q30" s="8"/>
      <c r="R30" s="8"/>
      <c r="S30" s="8"/>
    </row>
    <row r="31" spans="1:19" x14ac:dyDescent="0.25">
      <c r="A31" s="61"/>
      <c r="B31" s="62"/>
      <c r="C31" s="67"/>
      <c r="D31" s="61"/>
      <c r="E31" s="67"/>
      <c r="F31" s="61"/>
      <c r="G31" s="67"/>
      <c r="H31" s="61"/>
      <c r="I31" s="67"/>
      <c r="J31" s="61"/>
      <c r="K31" s="67"/>
      <c r="L31" s="61"/>
      <c r="M31" s="67"/>
      <c r="N31" s="61"/>
      <c r="O31" s="62"/>
      <c r="P31" s="67"/>
      <c r="Q31" s="8"/>
      <c r="R31" s="8"/>
      <c r="S31" s="8"/>
    </row>
    <row r="32" spans="1:19" x14ac:dyDescent="0.25">
      <c r="A32" s="61"/>
      <c r="B32" s="62"/>
      <c r="C32" s="67"/>
      <c r="D32" s="61"/>
      <c r="E32" s="67"/>
      <c r="F32" s="61"/>
      <c r="G32" s="67"/>
      <c r="H32" s="61"/>
      <c r="I32" s="67"/>
      <c r="J32" s="61"/>
      <c r="K32" s="67"/>
      <c r="L32" s="61"/>
      <c r="M32" s="67"/>
      <c r="N32" s="61"/>
      <c r="O32" s="62"/>
      <c r="P32" s="67"/>
      <c r="Q32" s="8"/>
      <c r="R32" s="8"/>
      <c r="S32" s="8"/>
    </row>
    <row r="33" spans="1:19" x14ac:dyDescent="0.25">
      <c r="A33" s="11" t="s">
        <v>26</v>
      </c>
      <c r="B33" s="42"/>
      <c r="C33" s="46"/>
      <c r="D33" s="11" t="s">
        <v>26</v>
      </c>
      <c r="E33" s="30"/>
      <c r="F33" s="11" t="s">
        <v>26</v>
      </c>
      <c r="G33" s="30"/>
      <c r="H33" s="11" t="s">
        <v>26</v>
      </c>
      <c r="I33" s="30"/>
      <c r="J33" s="11" t="s">
        <v>26</v>
      </c>
      <c r="K33" s="30"/>
      <c r="L33" s="11" t="s">
        <v>26</v>
      </c>
      <c r="M33" s="30"/>
      <c r="N33" s="11" t="s">
        <v>26</v>
      </c>
      <c r="O33" s="25"/>
      <c r="P33" s="30"/>
      <c r="Q33" s="8"/>
      <c r="R33" s="8"/>
      <c r="S33" s="8"/>
    </row>
    <row r="34" spans="1:19" x14ac:dyDescent="0.25">
      <c r="A34" s="56">
        <f>COUNTIF(B12, "&lt;&gt;")*C12+COUNTIF(B13, "&lt;&gt;")*C13+COUNTIF(A17, "&lt;&gt;")*C17+COUNTIF(B21, "&lt;&gt;")*C21+COUNTIF(B22, "&lt;&gt;")*C22+IF(COUNTIF(A25:B29, "&lt;&gt;")=5, C29, 0)+COUNTIF(A30, "&lt;&gt;")*3</f>
        <v>0</v>
      </c>
      <c r="B34" s="57"/>
      <c r="C34" s="58"/>
      <c r="D34" s="35">
        <f>COUNTIF(D13, "&lt;&gt;")*E12+COUNTIF(D18, "&lt;&gt;")*E17+COUNTIF(D22, "&lt;&gt;")*E21+COUNTIF(D23, "&lt;&gt;")*3+COUNTIF(D30, "&lt;&gt;")*3</f>
        <v>0</v>
      </c>
      <c r="E34" s="49"/>
      <c r="F34" s="35">
        <f>COUNTIF(F9, "&lt;&gt;")*3+COUNTIF(F14, "&lt;&gt;")*3+COUNTIF(F19, "&lt;&gt;")*3+COUNTIF(F23, "&lt;&gt;")*3+COUNTIF(F30, "&lt;&gt;")*3</f>
        <v>0</v>
      </c>
      <c r="G34" s="49"/>
      <c r="H34" s="35">
        <f>COUNTIF(H9, "&lt;&gt;")*3+COUNTIF(H14, "&lt;&gt;")*3+COUNTIF(H19, "&lt;&gt;")*3+COUNTIF(H23, "&lt;&gt;")*3+COUNTIF(H30, "&lt;&gt;")*3</f>
        <v>0</v>
      </c>
      <c r="I34" s="49"/>
      <c r="J34" s="35">
        <f>COUNTIF(J12, "&lt;&gt;")*4+COUNTIF(J14, "&lt;&gt;")*3+COUNTIF(J19, "&lt;&gt;")*3+COUNTIF(J23, "&lt;&gt;")*3+COUNTIF(J30, "&lt;&gt;")*3</f>
        <v>0</v>
      </c>
      <c r="K34" s="49"/>
      <c r="L34" s="35">
        <f>COUNTIF(L11, "&lt;&gt;")*4+COUNTIF(L18, "&lt;&gt;")*M17+COUNTIF(L19, "&lt;&gt;")*3+COUNTIF(L23, "&lt;&gt;")*3+COUNTIF(L30, "&lt;&gt;")*3</f>
        <v>0</v>
      </c>
      <c r="M34" s="49"/>
      <c r="N34" s="35">
        <f>COUNTIF(N9, "&lt;&gt;")*3+COUNTIF(N14, "&lt;&gt;")*3+COUNTIF(N19, "&lt;&gt;")*3+COUNTIF(N23, "&lt;&gt;")*3+COUNTIF(N30, "&lt;&gt;")*3</f>
        <v>0</v>
      </c>
      <c r="O34" s="36"/>
      <c r="P34" s="49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28"/>
      <c r="N35" s="28" t="s">
        <v>34</v>
      </c>
      <c r="O35" s="31">
        <f>SUM(A34:P34)</f>
        <v>0</v>
      </c>
      <c r="P35" s="31"/>
      <c r="Q35" s="8"/>
      <c r="R35" s="8"/>
      <c r="S35" s="8"/>
    </row>
    <row r="36" spans="1:19" x14ac:dyDescent="0.25">
      <c r="A36" s="50" t="s">
        <v>23</v>
      </c>
      <c r="B36" s="50"/>
      <c r="C36" s="51"/>
      <c r="D36" s="51"/>
      <c r="E36" s="8"/>
      <c r="F36" s="14" t="s">
        <v>24</v>
      </c>
      <c r="G36" s="16"/>
      <c r="H36" s="16"/>
      <c r="J36" s="23" t="s">
        <v>25</v>
      </c>
      <c r="K36" s="23"/>
      <c r="L36" s="15"/>
      <c r="M36" s="15"/>
      <c r="O36" s="26"/>
      <c r="Q36" s="8"/>
      <c r="R36" s="8"/>
      <c r="S36" s="8"/>
    </row>
    <row r="37" spans="1:19" ht="9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29" t="s">
        <v>37</v>
      </c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</sheetData>
  <mergeCells count="75">
    <mergeCell ref="F9:G12"/>
    <mergeCell ref="F19:G21"/>
    <mergeCell ref="F14:G17"/>
    <mergeCell ref="H9:I12"/>
    <mergeCell ref="H14:I17"/>
    <mergeCell ref="N9:P12"/>
    <mergeCell ref="N14:P17"/>
    <mergeCell ref="N19:P21"/>
    <mergeCell ref="L19:M21"/>
    <mergeCell ref="L14:M16"/>
    <mergeCell ref="L18:M18"/>
    <mergeCell ref="L9:M10"/>
    <mergeCell ref="L11:M12"/>
    <mergeCell ref="J12:K12"/>
    <mergeCell ref="J9:K11"/>
    <mergeCell ref="A36:B36"/>
    <mergeCell ref="C36:D36"/>
    <mergeCell ref="A19:C19"/>
    <mergeCell ref="A23:C24"/>
    <mergeCell ref="A29:B29"/>
    <mergeCell ref="A28:B28"/>
    <mergeCell ref="A27:B27"/>
    <mergeCell ref="A26:B26"/>
    <mergeCell ref="A25:B25"/>
    <mergeCell ref="D23:E28"/>
    <mergeCell ref="A34:C34"/>
    <mergeCell ref="D34:E34"/>
    <mergeCell ref="A30:C32"/>
    <mergeCell ref="F34:G34"/>
    <mergeCell ref="N23:P28"/>
    <mergeCell ref="N34:P34"/>
    <mergeCell ref="L34:M34"/>
    <mergeCell ref="J34:K34"/>
    <mergeCell ref="H34:I34"/>
    <mergeCell ref="N30:P32"/>
    <mergeCell ref="B33:C33"/>
    <mergeCell ref="H30:I32"/>
    <mergeCell ref="J30:K32"/>
    <mergeCell ref="L30:M32"/>
    <mergeCell ref="D13:E13"/>
    <mergeCell ref="D22:E22"/>
    <mergeCell ref="D19:E20"/>
    <mergeCell ref="D30:E32"/>
    <mergeCell ref="F30:G32"/>
    <mergeCell ref="J14:K17"/>
    <mergeCell ref="F23:G28"/>
    <mergeCell ref="H23:I28"/>
    <mergeCell ref="J23:K28"/>
    <mergeCell ref="L23:M28"/>
    <mergeCell ref="H19:I21"/>
    <mergeCell ref="J19:K21"/>
    <mergeCell ref="D8:E8"/>
    <mergeCell ref="D9:E11"/>
    <mergeCell ref="A14:C16"/>
    <mergeCell ref="B18:C18"/>
    <mergeCell ref="A9:C9"/>
    <mergeCell ref="D14:E16"/>
    <mergeCell ref="D18:E18"/>
    <mergeCell ref="A17:B17"/>
    <mergeCell ref="O35:P35"/>
    <mergeCell ref="A1:N1"/>
    <mergeCell ref="E6:J6"/>
    <mergeCell ref="D7:E7"/>
    <mergeCell ref="F7:G7"/>
    <mergeCell ref="H7:I7"/>
    <mergeCell ref="J7:K7"/>
    <mergeCell ref="L7:M7"/>
    <mergeCell ref="N7:P7"/>
    <mergeCell ref="A8:C8"/>
    <mergeCell ref="A7:C7"/>
    <mergeCell ref="F8:G8"/>
    <mergeCell ref="N8:P8"/>
    <mergeCell ref="L8:M8"/>
    <mergeCell ref="J8:K8"/>
    <mergeCell ref="H8:I8"/>
  </mergeCells>
  <dataValidations count="1">
    <dataValidation type="date" allowBlank="1" showInputMessage="1" showErrorMessage="1" errorTitle="Date Range" error="All dates must be between those listed in the directions." sqref="I29 I22 I18 I13 K13 K18 K22 K29 K33 I33 M33 M29 M22 M13 P13 P18 P22 P29 P33 G33 G29 G22 G18 G13 B18:C18 A25:B29 B33:C33 E29 E33">
      <formula1>$N$4</formula1>
      <formula2>$P$4</formula2>
    </dataValidation>
  </dataValidations>
  <pageMargins left="0.25" right="0.25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ASQM</dc:title>
  <dc:creator>Biede, Hundter</dc:creator>
  <cp:lastModifiedBy>Biede, Hundter</cp:lastModifiedBy>
  <dcterms:created xsi:type="dcterms:W3CDTF">2019-01-18T20:42:06Z</dcterms:created>
  <dcterms:modified xsi:type="dcterms:W3CDTF">2019-10-02T14:02:43Z</dcterms:modified>
</cp:coreProperties>
</file>